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50" windowHeight="5595" tabRatio="500" activeTab="1"/>
  </bookViews>
  <sheets>
    <sheet name="Detailed 5-Step" sheetId="1" r:id="rId1"/>
    <sheet name="Simple 5-Step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<sst xmlns="http://schemas.openxmlformats.org/spreadsheetml/2006/main" count="63" uniqueCount="46">
  <si>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5 STEP GRAIN MARKETING PLAN</t>
  </si>
  <si>
    <t>Step #1 - Determine your estimated production</t>
  </si>
  <si>
    <t>Step #2 - Determine your production cost per acre</t>
  </si>
  <si>
    <t>Land Prep</t>
  </si>
  <si>
    <t>Fertilizer</t>
  </si>
  <si>
    <t>Chemicals</t>
  </si>
  <si>
    <t>Seed</t>
  </si>
  <si>
    <t>Application</t>
  </si>
  <si>
    <t>Rent</t>
  </si>
  <si>
    <t>Planting</t>
  </si>
  <si>
    <t>Harvesting</t>
  </si>
  <si>
    <t>Drying</t>
  </si>
  <si>
    <t>Price Ins.</t>
  </si>
  <si>
    <t>Total/Acre</t>
  </si>
  <si>
    <t>Step # 3 - Set a profit goal per acre</t>
  </si>
  <si>
    <t>Step #4 - Calculate a target price</t>
  </si>
  <si>
    <t>Step #5 - Take Action!  Place a Target Order NOW!</t>
  </si>
  <si>
    <t>Cost/Acre +</t>
  </si>
  <si>
    <t>Acres</t>
  </si>
  <si>
    <t>Profit/Acre</t>
  </si>
  <si>
    <t xml:space="preserve"> </t>
  </si>
  <si>
    <t>Est</t>
  </si>
  <si>
    <t>Yield</t>
  </si>
  <si>
    <t>Goal/Acre</t>
  </si>
  <si>
    <t>/Yield/Acre</t>
  </si>
  <si>
    <t xml:space="preserve">Bushels </t>
  </si>
  <si>
    <t>To Sell</t>
  </si>
  <si>
    <t>=</t>
  </si>
  <si>
    <t>Target</t>
  </si>
  <si>
    <t>Crop 1</t>
  </si>
  <si>
    <t>Crop 2</t>
  </si>
  <si>
    <t>Crop 3</t>
  </si>
  <si>
    <t xml:space="preserve">Enter crops here.  </t>
  </si>
  <si>
    <t>If there are fewer than three crops,</t>
  </si>
  <si>
    <t>enter a blank space in the cell</t>
  </si>
  <si>
    <t>next to the crop number.</t>
  </si>
  <si>
    <t>Do not enter anything in cells</t>
  </si>
  <si>
    <t>shaded gray.</t>
  </si>
  <si>
    <t>Corn</t>
  </si>
  <si>
    <t>Soybeans</t>
  </si>
  <si>
    <t>Wheat</t>
  </si>
  <si>
    <t>CORN</t>
  </si>
  <si>
    <t>SOYBEANS</t>
  </si>
  <si>
    <t>Bushels</t>
  </si>
  <si>
    <t>% Return</t>
  </si>
  <si>
    <t>$ Generated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</si>
</sst>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mmmm\ d\,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2" fontId="0" fillId="0" borderId="0" applyFill="0" applyBorder="0" applyAlignment="0" applyProtection="0"/>
    <xf numFmtId="3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66" fontId="0" fillId="0" borderId="8" xfId="44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44" applyNumberFormat="1" applyFont="1" applyAlignment="1">
      <alignment horizontal="center"/>
    </xf>
    <xf numFmtId="0" fontId="0" fillId="33" borderId="8" xfId="0" applyFont="1" applyFill="1" applyBorder="1" applyAlignment="1">
      <alignment/>
    </xf>
    <xf numFmtId="0" fontId="0" fillId="34" borderId="8" xfId="0" applyFont="1" applyFill="1" applyBorder="1" applyAlignment="1">
      <alignment/>
    </xf>
    <xf numFmtId="3" fontId="0" fillId="34" borderId="8" xfId="43" applyNumberFormat="1" applyFont="1" applyFill="1" applyBorder="1" applyAlignment="1">
      <alignment/>
    </xf>
    <xf numFmtId="0" fontId="0" fillId="34" borderId="8" xfId="0" applyFont="1" applyFill="1" applyBorder="1" applyAlignment="1">
      <alignment horizontal="center"/>
    </xf>
    <xf numFmtId="166" fontId="0" fillId="34" borderId="8" xfId="44" applyNumberFormat="1" applyFont="1" applyFill="1" applyBorder="1" applyAlignment="1">
      <alignment horizontal="right"/>
    </xf>
    <xf numFmtId="1" fontId="0" fillId="34" borderId="8" xfId="44" applyNumberFormat="1" applyFont="1" applyFill="1" applyBorder="1" applyAlignment="1">
      <alignment horizontal="right"/>
    </xf>
    <xf numFmtId="166" fontId="0" fillId="34" borderId="8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166" fontId="6" fillId="0" borderId="14" xfId="44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166" fontId="6" fillId="0" borderId="16" xfId="44" applyFont="1" applyBorder="1" applyAlignment="1">
      <alignment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 quotePrefix="1">
      <alignment horizontal="center"/>
    </xf>
    <xf numFmtId="10" fontId="6" fillId="0" borderId="12" xfId="0" applyNumberFormat="1" applyFont="1" applyBorder="1" applyAlignment="1">
      <alignment horizontal="center"/>
    </xf>
    <xf numFmtId="166" fontId="6" fillId="35" borderId="18" xfId="44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38"/>
  <sheetViews>
    <sheetView showOutlineSymbols="0" zoomScale="160" zoomScaleNormal="160" zoomScalePageLayoutView="0" workbookViewId="0" topLeftCell="A1">
      <selection activeCell="A32" sqref="A32"/>
    </sheetView>
  </sheetViews>
  <sheetFormatPr defaultColWidth="9.140625" defaultRowHeight="12.75"/>
  <cols>
    <col min="1" max="1" width="11.57421875" style="0" customWidth="1"/>
    <col min="2" max="2" width="10.140625" style="0" customWidth="1"/>
    <col min="6" max="6" width="9.421875" style="0" customWidth="1"/>
    <col min="7" max="7" width="7.28125" style="0" customWidth="1"/>
    <col min="8" max="8" width="6.140625" style="0" customWidth="1"/>
    <col min="9" max="9" width="10.28125" style="0" customWidth="1"/>
    <col min="10" max="10" width="16.57421875" style="0" customWidth="1"/>
    <col min="14" max="14" width="8.8515625" style="0" customWidth="1"/>
    <col min="15" max="15" width="4.28125" style="0" customWidth="1"/>
  </cols>
  <sheetData>
    <row r="1" ht="8.25" customHeight="1"/>
    <row r="2" spans="1:7" ht="36.75" customHeight="1">
      <c r="A2" s="9" t="s">
        <v>0</v>
      </c>
      <c r="B2" s="1"/>
      <c r="C2" s="1"/>
      <c r="D2" s="1"/>
      <c r="E2" s="1"/>
      <c r="F2" s="1"/>
      <c r="G2" s="1"/>
    </row>
    <row r="3" ht="22.5" customHeight="1"/>
    <row r="4" spans="1:7" ht="12.75">
      <c r="A4" s="8" t="s">
        <v>1</v>
      </c>
      <c r="B4" s="1"/>
      <c r="C4" s="1"/>
      <c r="D4" s="1"/>
      <c r="E4" s="1"/>
      <c r="F4" s="1"/>
      <c r="G4" s="1"/>
    </row>
    <row r="5" spans="2:10" ht="12.75">
      <c r="B5" s="3"/>
      <c r="C5" s="3"/>
      <c r="D5" s="5" t="s">
        <v>21</v>
      </c>
      <c r="E5" s="5" t="s">
        <v>25</v>
      </c>
      <c r="I5" s="3" t="s">
        <v>29</v>
      </c>
      <c r="J5" s="20" t="s">
        <v>38</v>
      </c>
    </row>
    <row r="6" spans="2:10" ht="12.75">
      <c r="B6" s="3"/>
      <c r="C6" s="5" t="s">
        <v>18</v>
      </c>
      <c r="D6" s="5" t="s">
        <v>22</v>
      </c>
      <c r="E6" s="5" t="s">
        <v>26</v>
      </c>
      <c r="I6" s="3" t="s">
        <v>30</v>
      </c>
      <c r="J6" s="20" t="s">
        <v>39</v>
      </c>
    </row>
    <row r="7" spans="2:10" ht="12.75">
      <c r="B7" s="13" t="str">
        <f>IF(J5&lt;&gt;"",+J5,+I5)</f>
        <v>Corn</v>
      </c>
      <c r="C7" s="3"/>
      <c r="D7" s="3"/>
      <c r="E7" s="14">
        <f>C7*D7</f>
        <v>0</v>
      </c>
      <c r="I7" s="3" t="s">
        <v>31</v>
      </c>
      <c r="J7" s="20" t="s">
        <v>40</v>
      </c>
    </row>
    <row r="8" spans="2:9" ht="12.75">
      <c r="B8" s="13" t="str">
        <f>IF(J6&lt;&gt;"",+J6,+I6)</f>
        <v>Soybeans</v>
      </c>
      <c r="C8" s="3"/>
      <c r="D8" s="3"/>
      <c r="E8" s="14">
        <f>C8*D8</f>
        <v>0</v>
      </c>
      <c r="I8" s="19" t="s">
        <v>32</v>
      </c>
    </row>
    <row r="9" spans="2:9" ht="12.75">
      <c r="B9" s="13" t="str">
        <f>IF(J7&lt;&gt;"",+J7,+I7)</f>
        <v>Wheat</v>
      </c>
      <c r="C9" s="3"/>
      <c r="D9" s="3"/>
      <c r="E9" s="14">
        <f>C9*D9</f>
        <v>0</v>
      </c>
      <c r="I9" s="19" t="s">
        <v>33</v>
      </c>
    </row>
    <row r="10" spans="4:9" ht="12.75">
      <c r="D10" t="s">
        <v>20</v>
      </c>
      <c r="I10" s="19" t="s">
        <v>34</v>
      </c>
    </row>
    <row r="11" ht="12.75">
      <c r="I11" s="19" t="s">
        <v>35</v>
      </c>
    </row>
    <row r="12" spans="1:7" ht="12.75">
      <c r="A12" s="8" t="s">
        <v>2</v>
      </c>
      <c r="B12" s="1"/>
      <c r="C12" s="1"/>
      <c r="D12" s="1"/>
      <c r="E12" s="1"/>
      <c r="F12" s="1"/>
      <c r="G12" s="1"/>
    </row>
    <row r="13" spans="1:9" ht="12.75">
      <c r="A13" s="3"/>
      <c r="B13" s="15" t="str">
        <f>B7</f>
        <v>Corn</v>
      </c>
      <c r="C13" s="10"/>
      <c r="D13" s="15" t="str">
        <f>B8</f>
        <v>Soybeans</v>
      </c>
      <c r="E13" s="10"/>
      <c r="F13" s="15" t="str">
        <f>B9</f>
        <v>Wheat</v>
      </c>
      <c r="I13" s="19" t="s">
        <v>36</v>
      </c>
    </row>
    <row r="14" spans="1:9" ht="12.75">
      <c r="A14" s="3" t="s">
        <v>3</v>
      </c>
      <c r="B14" s="7"/>
      <c r="C14" s="11"/>
      <c r="D14" s="7"/>
      <c r="E14" s="11"/>
      <c r="F14" s="7"/>
      <c r="I14" s="19" t="s">
        <v>37</v>
      </c>
    </row>
    <row r="15" spans="1:6" ht="12.75">
      <c r="A15" s="3" t="s">
        <v>4</v>
      </c>
      <c r="B15" s="7"/>
      <c r="C15" s="11"/>
      <c r="D15" s="7"/>
      <c r="E15" s="11"/>
      <c r="F15" s="7"/>
    </row>
    <row r="16" spans="1:6" ht="12.75">
      <c r="A16" s="3" t="s">
        <v>5</v>
      </c>
      <c r="B16" s="7"/>
      <c r="C16" s="11"/>
      <c r="D16" s="7"/>
      <c r="E16" s="11"/>
      <c r="F16" s="7"/>
    </row>
    <row r="17" spans="1:6" ht="12.75">
      <c r="A17" s="3" t="s">
        <v>6</v>
      </c>
      <c r="B17" s="7"/>
      <c r="C17" s="11"/>
      <c r="D17" s="7"/>
      <c r="E17" s="11"/>
      <c r="F17" s="7"/>
    </row>
    <row r="18" spans="1:6" ht="12.75">
      <c r="A18" s="3" t="s">
        <v>7</v>
      </c>
      <c r="B18" s="7"/>
      <c r="C18" s="11"/>
      <c r="D18" s="7"/>
      <c r="E18" s="11"/>
      <c r="F18" s="7"/>
    </row>
    <row r="19" spans="1:6" ht="12.75">
      <c r="A19" s="3" t="s">
        <v>8</v>
      </c>
      <c r="B19" s="7"/>
      <c r="C19" s="11"/>
      <c r="D19" s="7"/>
      <c r="E19" s="11"/>
      <c r="F19" s="7"/>
    </row>
    <row r="20" spans="1:6" ht="12.75">
      <c r="A20" s="3" t="s">
        <v>9</v>
      </c>
      <c r="B20" s="7"/>
      <c r="C20" s="11"/>
      <c r="D20" s="7"/>
      <c r="E20" s="11"/>
      <c r="F20" s="7"/>
    </row>
    <row r="21" spans="1:6" ht="12.75">
      <c r="A21" s="3" t="s">
        <v>10</v>
      </c>
      <c r="B21" s="7"/>
      <c r="C21" s="11"/>
      <c r="D21" s="7"/>
      <c r="E21" s="11"/>
      <c r="F21" s="7"/>
    </row>
    <row r="22" spans="1:6" ht="12.75">
      <c r="A22" s="3" t="s">
        <v>11</v>
      </c>
      <c r="B22" s="7"/>
      <c r="C22" s="11"/>
      <c r="D22" s="7"/>
      <c r="E22" s="11"/>
      <c r="F22" s="7"/>
    </row>
    <row r="23" spans="1:6" ht="12.75">
      <c r="A23" s="3" t="s">
        <v>12</v>
      </c>
      <c r="B23" s="7"/>
      <c r="C23" s="11"/>
      <c r="D23" s="7"/>
      <c r="E23" s="11"/>
      <c r="F23" s="7"/>
    </row>
    <row r="24" spans="1:6" ht="12.75">
      <c r="A24" s="12" t="s">
        <v>13</v>
      </c>
      <c r="B24" s="16">
        <f>SUM(B14:B23)</f>
        <v>0</v>
      </c>
      <c r="C24" s="11"/>
      <c r="D24" s="16">
        <f>SUM(D14:D23)</f>
        <v>0</v>
      </c>
      <c r="E24" s="11"/>
      <c r="F24" s="16">
        <f>SUM(F14:F23)</f>
        <v>0</v>
      </c>
    </row>
    <row r="26" spans="1:7" ht="12.75">
      <c r="A26" s="8" t="s">
        <v>14</v>
      </c>
      <c r="B26" s="1"/>
      <c r="C26" s="1"/>
      <c r="D26" s="1"/>
      <c r="E26" s="1"/>
      <c r="F26" s="1"/>
      <c r="G26" s="1"/>
    </row>
    <row r="27" spans="3:4" ht="12.75">
      <c r="C27" s="3"/>
      <c r="D27" s="5" t="s">
        <v>23</v>
      </c>
    </row>
    <row r="28" spans="3:4" ht="12.75">
      <c r="C28" s="13" t="str">
        <f>B7</f>
        <v>Corn</v>
      </c>
      <c r="D28" s="7"/>
    </row>
    <row r="29" spans="3:4" ht="12.75">
      <c r="C29" s="13" t="str">
        <f>B8</f>
        <v>Soybeans</v>
      </c>
      <c r="D29" s="7"/>
    </row>
    <row r="30" spans="3:4" ht="12.75">
      <c r="C30" s="13" t="str">
        <f>B9</f>
        <v>Wheat</v>
      </c>
      <c r="D30" s="7"/>
    </row>
    <row r="32" spans="1:7" ht="12.75">
      <c r="A32" s="8" t="s">
        <v>15</v>
      </c>
      <c r="B32" s="1"/>
      <c r="C32" s="1"/>
      <c r="D32" s="1"/>
      <c r="E32" s="1"/>
      <c r="F32" s="1"/>
      <c r="G32" s="1"/>
    </row>
    <row r="33" spans="1:6" ht="12.75">
      <c r="A33" s="3"/>
      <c r="B33" s="4" t="s">
        <v>17</v>
      </c>
      <c r="C33" s="4" t="s">
        <v>19</v>
      </c>
      <c r="D33" s="4" t="s">
        <v>24</v>
      </c>
      <c r="E33" s="5" t="s">
        <v>27</v>
      </c>
      <c r="F33" s="4" t="s">
        <v>28</v>
      </c>
    </row>
    <row r="34" spans="1:6" ht="12.75">
      <c r="A34" s="13" t="str">
        <f>B7</f>
        <v>Corn</v>
      </c>
      <c r="B34" s="16">
        <f>B24</f>
        <v>0</v>
      </c>
      <c r="C34" s="16">
        <f>D28</f>
        <v>0</v>
      </c>
      <c r="D34" s="17">
        <f>D7</f>
        <v>0</v>
      </c>
      <c r="E34" s="5" t="s">
        <v>27</v>
      </c>
      <c r="F34" s="18">
        <f>IF(D34&lt;&gt;0,(+B34+C34)/D34,0)</f>
        <v>0</v>
      </c>
    </row>
    <row r="35" spans="1:6" ht="12.75">
      <c r="A35" s="13" t="str">
        <f>B8</f>
        <v>Soybeans</v>
      </c>
      <c r="B35" s="16">
        <f>D24</f>
        <v>0</v>
      </c>
      <c r="C35" s="16">
        <f>D29</f>
        <v>0</v>
      </c>
      <c r="D35" s="17">
        <f>D8</f>
        <v>0</v>
      </c>
      <c r="E35" s="5" t="s">
        <v>27</v>
      </c>
      <c r="F35" s="18">
        <f>IF(D35&lt;&gt;0,(+B35+C35)/D35,0)</f>
        <v>0</v>
      </c>
    </row>
    <row r="36" spans="1:6" ht="12.75">
      <c r="A36" s="13" t="str">
        <f>B9</f>
        <v>Wheat</v>
      </c>
      <c r="B36" s="16">
        <f>F24</f>
        <v>0</v>
      </c>
      <c r="C36" s="16">
        <f>D30</f>
        <v>0</v>
      </c>
      <c r="D36" s="17">
        <f>D9</f>
        <v>0</v>
      </c>
      <c r="E36" s="5" t="s">
        <v>27</v>
      </c>
      <c r="F36" s="18">
        <f>IF(D36&lt;&gt;0,(+B36+C36)/D36,0)</f>
        <v>0</v>
      </c>
    </row>
    <row r="37" ht="12.75">
      <c r="C37" t="s">
        <v>20</v>
      </c>
    </row>
    <row r="38" spans="1:7" ht="34.5" customHeight="1">
      <c r="A38" s="2" t="s">
        <v>16</v>
      </c>
      <c r="B38" s="1"/>
      <c r="C38" s="1"/>
      <c r="D38" s="6"/>
      <c r="E38" s="1"/>
      <c r="F38" s="1"/>
      <c r="G38" s="1"/>
    </row>
  </sheetData>
  <sheetProtection/>
  <printOptions horizontalCentered="1"/>
  <pageMargins left="0.5" right="0.5" top="0.5" bottom="0.5" header="0.5" footer="0.25"/>
  <pageSetup fitToHeight="1" fitToWidth="1" horizontalDpi="300" verticalDpi="300" orientation="portrait" r:id="rId1"/>
  <headerFooter alignWithMargins="0">
    <oddFooter>&amp;L&amp;"Arial"&amp;6 White Commercial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="125" zoomScaleNormal="125" zoomScalePageLayoutView="0" workbookViewId="0" topLeftCell="A1">
      <selection activeCell="H16" sqref="H16"/>
    </sheetView>
  </sheetViews>
  <sheetFormatPr defaultColWidth="9.140625" defaultRowHeight="12.75"/>
  <cols>
    <col min="8" max="8" width="12.7109375" style="0" customWidth="1"/>
    <col min="9" max="9" width="9.57421875" style="22" customWidth="1"/>
    <col min="10" max="10" width="19.8515625" style="23" customWidth="1"/>
    <col min="12" max="12" width="11.7109375" style="0" customWidth="1"/>
    <col min="13" max="13" width="9.28125" style="0" customWidth="1"/>
    <col min="14" max="14" width="19.7109375" style="0" customWidth="1"/>
  </cols>
  <sheetData>
    <row r="1" spans="1:16" ht="26.25" customHeight="1">
      <c r="A1" s="46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2:14" ht="18.75" thickBot="1">
      <c r="B3" s="24"/>
      <c r="C3" s="24"/>
      <c r="D3" s="24"/>
      <c r="E3" s="24"/>
      <c r="F3" s="24"/>
      <c r="G3" s="24"/>
      <c r="H3" s="47" t="s">
        <v>41</v>
      </c>
      <c r="I3" s="47"/>
      <c r="J3" s="47"/>
      <c r="K3" s="24"/>
      <c r="L3" s="48" t="s">
        <v>42</v>
      </c>
      <c r="M3" s="48"/>
      <c r="N3" s="48"/>
    </row>
    <row r="4" spans="2:15" ht="19.5" thickBot="1" thickTop="1">
      <c r="B4" s="24"/>
      <c r="C4" s="24"/>
      <c r="D4" s="24"/>
      <c r="E4" s="24"/>
      <c r="F4" s="24"/>
      <c r="G4" s="24"/>
      <c r="H4" s="29" t="s">
        <v>18</v>
      </c>
      <c r="I4" s="30" t="s">
        <v>22</v>
      </c>
      <c r="J4" s="31" t="s">
        <v>43</v>
      </c>
      <c r="K4" s="24"/>
      <c r="L4" s="29" t="s">
        <v>18</v>
      </c>
      <c r="M4" s="30" t="s">
        <v>22</v>
      </c>
      <c r="N4" s="31" t="s">
        <v>43</v>
      </c>
      <c r="O4" s="24"/>
    </row>
    <row r="5" spans="1:15" ht="18.75" thickBot="1">
      <c r="A5" s="26" t="s">
        <v>1</v>
      </c>
      <c r="C5" s="24"/>
      <c r="D5" s="24"/>
      <c r="E5" s="24"/>
      <c r="F5" s="24"/>
      <c r="G5" s="24"/>
      <c r="H5" s="40">
        <v>256</v>
      </c>
      <c r="I5" s="38"/>
      <c r="J5" s="32">
        <f>IF(I5&gt;1,I5*H5,"")</f>
      </c>
      <c r="K5" s="24"/>
      <c r="L5" s="39">
        <v>302</v>
      </c>
      <c r="M5" s="38"/>
      <c r="N5" s="32">
        <f>IF(M5&gt;0,M5*L5,"")</f>
      </c>
      <c r="O5" s="24"/>
    </row>
    <row r="6" spans="1:15" ht="18">
      <c r="A6" s="24"/>
      <c r="C6" s="24"/>
      <c r="D6" s="24"/>
      <c r="E6" s="24"/>
      <c r="F6" s="24"/>
      <c r="G6" s="24"/>
      <c r="H6" s="33"/>
      <c r="I6" s="28"/>
      <c r="J6" s="34"/>
      <c r="K6" s="24"/>
      <c r="L6" s="33"/>
      <c r="M6" s="28"/>
      <c r="N6" s="34"/>
      <c r="O6" s="24"/>
    </row>
    <row r="7" spans="1:15" ht="18.75" thickBot="1">
      <c r="A7" s="24"/>
      <c r="C7" s="24"/>
      <c r="D7" s="24"/>
      <c r="E7" s="24"/>
      <c r="F7" s="24"/>
      <c r="G7" s="24"/>
      <c r="H7" s="33"/>
      <c r="I7" s="28"/>
      <c r="J7" s="34"/>
      <c r="K7" s="24"/>
      <c r="L7" s="33"/>
      <c r="M7" s="28"/>
      <c r="N7" s="34"/>
      <c r="O7" s="24"/>
    </row>
    <row r="8" spans="1:15" ht="18.75" thickBot="1">
      <c r="A8" s="26" t="s">
        <v>2</v>
      </c>
      <c r="C8" s="24"/>
      <c r="D8" s="24"/>
      <c r="E8" s="24"/>
      <c r="F8" s="24"/>
      <c r="G8" s="24"/>
      <c r="H8" s="44"/>
      <c r="I8" s="28"/>
      <c r="J8" s="34"/>
      <c r="K8" s="24"/>
      <c r="L8" s="44"/>
      <c r="M8" s="28"/>
      <c r="N8" s="34"/>
      <c r="O8" s="24"/>
    </row>
    <row r="9" spans="1:15" ht="18">
      <c r="A9" s="24"/>
      <c r="C9" s="24"/>
      <c r="D9" s="24"/>
      <c r="E9" s="24"/>
      <c r="F9" s="24"/>
      <c r="G9" s="24"/>
      <c r="H9" s="33"/>
      <c r="I9" s="28"/>
      <c r="J9" s="34"/>
      <c r="K9" s="24"/>
      <c r="L9" s="33"/>
      <c r="M9" s="28"/>
      <c r="N9" s="34"/>
      <c r="O9" s="24"/>
    </row>
    <row r="10" spans="1:15" ht="18.75" thickBot="1">
      <c r="A10" s="24"/>
      <c r="C10" s="24"/>
      <c r="D10" s="24"/>
      <c r="E10" s="24"/>
      <c r="F10" s="24"/>
      <c r="G10" s="24"/>
      <c r="H10" s="33"/>
      <c r="I10" s="28"/>
      <c r="J10" s="42" t="s">
        <v>44</v>
      </c>
      <c r="K10" s="24"/>
      <c r="L10" s="33"/>
      <c r="M10" s="28"/>
      <c r="N10" s="42" t="s">
        <v>44</v>
      </c>
      <c r="O10" s="24"/>
    </row>
    <row r="11" spans="1:15" ht="18.75" thickBot="1">
      <c r="A11" s="26" t="s">
        <v>14</v>
      </c>
      <c r="C11" s="24"/>
      <c r="D11" s="24"/>
      <c r="E11" s="24"/>
      <c r="F11" s="24"/>
      <c r="G11" s="24"/>
      <c r="H11" s="44"/>
      <c r="I11" s="28"/>
      <c r="J11" s="43">
        <f>IF(H11&gt;0,H11/H8,"")</f>
      </c>
      <c r="K11" s="24"/>
      <c r="L11" s="44"/>
      <c r="M11" s="28"/>
      <c r="N11" s="43">
        <f>IF(L11&gt;0,L11/L8,"")</f>
      </c>
      <c r="O11" s="24"/>
    </row>
    <row r="12" spans="1:15" ht="18">
      <c r="A12" s="24"/>
      <c r="C12" s="24"/>
      <c r="D12" s="24"/>
      <c r="E12" s="24"/>
      <c r="F12" s="24"/>
      <c r="G12" s="24"/>
      <c r="H12" s="33"/>
      <c r="I12" s="28"/>
      <c r="J12" s="34"/>
      <c r="K12" s="24"/>
      <c r="L12" s="33"/>
      <c r="M12" s="28"/>
      <c r="N12" s="34"/>
      <c r="O12" s="24"/>
    </row>
    <row r="13" spans="1:15" ht="18">
      <c r="A13" s="24"/>
      <c r="C13" s="24"/>
      <c r="D13" s="24"/>
      <c r="E13" s="24"/>
      <c r="F13" s="24"/>
      <c r="G13" s="24"/>
      <c r="H13" s="33"/>
      <c r="I13" s="28"/>
      <c r="J13" s="45" t="s">
        <v>45</v>
      </c>
      <c r="K13" s="24"/>
      <c r="L13" s="33"/>
      <c r="M13" s="28"/>
      <c r="N13" s="45" t="s">
        <v>45</v>
      </c>
      <c r="O13" s="24"/>
    </row>
    <row r="14" spans="1:15" ht="18.75" thickBot="1">
      <c r="A14" s="26" t="s">
        <v>15</v>
      </c>
      <c r="C14" s="24"/>
      <c r="D14" s="24"/>
      <c r="E14" s="24"/>
      <c r="F14" s="24"/>
      <c r="G14" s="24"/>
      <c r="H14" s="35">
        <f>IF(H11&gt;0,(H11+H8)/I5,"")</f>
      </c>
      <c r="I14" s="36"/>
      <c r="J14" s="37">
        <f>IF(H14&lt;&gt;"",H11*H5,"")</f>
      </c>
      <c r="K14" s="24"/>
      <c r="L14" s="35">
        <f>IF(L11&gt;0,(L11+L8)/M5,"")</f>
      </c>
      <c r="M14" s="36"/>
      <c r="N14" s="37">
        <f>IF(L14&lt;&gt;"",L11*L5,"")</f>
      </c>
      <c r="O14" s="24"/>
    </row>
    <row r="15" spans="1:15" ht="18.75" thickTop="1">
      <c r="A15" s="24"/>
      <c r="C15" s="24"/>
      <c r="D15" s="24"/>
      <c r="E15" s="24"/>
      <c r="F15" s="24"/>
      <c r="G15" s="24"/>
      <c r="H15" s="24"/>
      <c r="I15" s="27"/>
      <c r="J15" s="25"/>
      <c r="K15" s="24"/>
      <c r="L15" s="24"/>
      <c r="M15" s="24"/>
      <c r="N15" s="24"/>
      <c r="O15" s="24"/>
    </row>
    <row r="16" spans="1:15" ht="18">
      <c r="A16" s="24"/>
      <c r="C16" s="24"/>
      <c r="D16" s="24"/>
      <c r="E16" s="24"/>
      <c r="F16" s="24"/>
      <c r="G16" s="24"/>
      <c r="H16" s="24"/>
      <c r="I16" s="27"/>
      <c r="J16" s="25"/>
      <c r="K16" s="24"/>
      <c r="L16" s="24"/>
      <c r="M16" s="24"/>
      <c r="N16" s="24"/>
      <c r="O16" s="24"/>
    </row>
    <row r="17" spans="1:15" ht="18">
      <c r="A17" s="21" t="s">
        <v>16</v>
      </c>
      <c r="K17" s="24"/>
      <c r="L17" s="24"/>
      <c r="M17" s="24"/>
      <c r="N17" s="24"/>
      <c r="O17" s="24"/>
    </row>
    <row r="18" spans="11:15" ht="18">
      <c r="K18" s="24"/>
      <c r="L18" s="24"/>
      <c r="M18" s="24"/>
      <c r="N18" s="24"/>
      <c r="O18" s="24"/>
    </row>
    <row r="19" spans="11:15" ht="18">
      <c r="K19" s="24"/>
      <c r="L19" s="24"/>
      <c r="M19" s="24"/>
      <c r="N19" s="24"/>
      <c r="O19" s="24"/>
    </row>
    <row r="20" ht="18">
      <c r="O20" s="24"/>
    </row>
  </sheetData>
  <sheetProtection/>
  <mergeCells count="2">
    <mergeCell ref="H3:J3"/>
    <mergeCell ref="L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Commercial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Student</cp:lastModifiedBy>
  <dcterms:created xsi:type="dcterms:W3CDTF">2000-02-17T15:26:47Z</dcterms:created>
  <dcterms:modified xsi:type="dcterms:W3CDTF">2015-08-28T00:42:55Z</dcterms:modified>
  <cp:category/>
  <cp:version/>
  <cp:contentType/>
  <cp:contentStatus/>
</cp:coreProperties>
</file>